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<sst xmlns="http://schemas.openxmlformats.org/spreadsheetml/2006/main" count="92" uniqueCount="77">
  <si>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Reservation Form BIFF 2009 -USE THIS FORM PRIOR to 5/11/09</t>
  </si>
  <si>
    <t>Name</t>
  </si>
  <si>
    <t>Phone</t>
  </si>
  <si>
    <t>Email</t>
  </si>
  <si>
    <t>Date</t>
  </si>
  <si>
    <t>Events</t>
  </si>
  <si>
    <t>Price</t>
  </si>
  <si>
    <t xml:space="preserve"># </t>
  </si>
  <si>
    <t>total</t>
  </si>
  <si>
    <t>tax</t>
  </si>
  <si>
    <t>subtotal</t>
  </si>
  <si>
    <t>Day(s)</t>
  </si>
  <si>
    <t>Day Movie 2 hr. set</t>
  </si>
  <si>
    <t>included</t>
  </si>
  <si>
    <t>Th F S AM/PM</t>
  </si>
  <si>
    <r>
      <t>Evening Movie</t>
    </r>
    <r>
      <rPr>
        <sz val="8"/>
        <rFont val="Comic Sans MS"/>
        <family val="4"/>
      </rPr>
      <t xml:space="preserve"> Adult (4 hr)</t>
    </r>
  </si>
  <si>
    <t xml:space="preserve">TH  F  S </t>
  </si>
  <si>
    <t>Evening Movie kama'aina</t>
  </si>
  <si>
    <t>TH  F  S (HI ID)</t>
  </si>
  <si>
    <r>
      <t xml:space="preserve">Sun Evening Movie </t>
    </r>
    <r>
      <rPr>
        <sz val="8"/>
        <rFont val="Comic Sans MS"/>
        <family val="4"/>
      </rPr>
      <t>Adult</t>
    </r>
  </si>
  <si>
    <t>Sun 5/20 (movies only)</t>
  </si>
  <si>
    <r>
      <t xml:space="preserve">Evening Movie </t>
    </r>
    <r>
      <rPr>
        <sz val="8"/>
        <rFont val="Comic Sans MS"/>
        <family val="4"/>
      </rPr>
      <t>Child(6-12)</t>
    </r>
  </si>
  <si>
    <t>TH  F  S  Su</t>
  </si>
  <si>
    <t>Late Movie only - Adult</t>
  </si>
  <si>
    <r>
      <t>Reception &amp; Sal*</t>
    </r>
    <r>
      <rPr>
        <sz val="8"/>
        <rFont val="Comic Sans MS"/>
        <family val="4"/>
      </rPr>
      <t>Actor</t>
    </r>
  </si>
  <si>
    <t>Fri 5/15</t>
  </si>
  <si>
    <r>
      <t>Reception &amp; Sal*</t>
    </r>
    <r>
      <rPr>
        <sz val="8"/>
        <rFont val="Comic Sans MS"/>
        <family val="4"/>
      </rPr>
      <t>Filmmaker</t>
    </r>
  </si>
  <si>
    <t>Sat 5/16</t>
  </si>
  <si>
    <t>Awards Brunch*</t>
  </si>
  <si>
    <t>Sun 5/17</t>
  </si>
  <si>
    <r>
      <t xml:space="preserve">Best of Fest Concert by MAKANA </t>
    </r>
    <r>
      <rPr>
        <sz val="9"/>
        <rFont val="Comic Sans MS"/>
        <family val="4"/>
      </rPr>
      <t>+ films</t>
    </r>
    <r>
      <rPr>
        <sz val="10"/>
        <rFont val="Comic Sans MS"/>
        <family val="4"/>
      </rPr>
      <t xml:space="preserve"> </t>
    </r>
  </si>
  <si>
    <t>Sun 5/17  Concert &amp; Audience choice feature &amp; short</t>
  </si>
  <si>
    <t>Best of Fest kama'aina</t>
  </si>
  <si>
    <t xml:space="preserve">Hawaii ID </t>
  </si>
  <si>
    <r>
      <t xml:space="preserve">Best of Fest child </t>
    </r>
    <r>
      <rPr>
        <sz val="8"/>
        <rFont val="Comic Sans MS"/>
        <family val="4"/>
      </rPr>
      <t>(6-12)</t>
    </r>
  </si>
  <si>
    <t>"Screenplay in a Day" Full Day Training -</t>
  </si>
  <si>
    <t>Sat 5/16 Limited Reg. Please use reg form on website by 5/1/09</t>
  </si>
  <si>
    <t>PASSES</t>
  </si>
  <si>
    <r>
      <t xml:space="preserve">Saturday Day Pass: </t>
    </r>
    <r>
      <rPr>
        <sz val="8"/>
        <rFont val="Comic Sans MS"/>
        <family val="4"/>
      </rPr>
      <t>all films day &amp; night</t>
    </r>
  </si>
  <si>
    <t>Alii Pass-All events+VIP</t>
  </si>
  <si>
    <t>VIP 5/13 + ALL 5/14 thru 5/17</t>
  </si>
  <si>
    <r>
      <t xml:space="preserve">Talk Story Film Pass - </t>
    </r>
    <r>
      <rPr>
        <sz val="8"/>
        <rFont val="Comic Sans MS"/>
        <family val="4"/>
      </rPr>
      <t>all films day &amp; night; all days</t>
    </r>
  </si>
  <si>
    <t>5/14 thru 5/17 Includes Best of Fest Concert &amp; Films</t>
  </si>
  <si>
    <r>
      <t>*=</t>
    </r>
    <r>
      <rPr>
        <sz val="9"/>
        <rFont val="Comic Sans MS"/>
        <family val="4"/>
      </rPr>
      <t>increased charge at door without reservation IF space available.</t>
    </r>
  </si>
  <si>
    <t>Sub-Total</t>
  </si>
  <si>
    <t>total if paid by check</t>
  </si>
  <si>
    <t>Credit card fee 4%</t>
  </si>
  <si>
    <t>Grand Total</t>
  </si>
  <si>
    <t>Please Complete:</t>
  </si>
  <si>
    <t>Credit Card Billing Address:</t>
  </si>
  <si>
    <t>City:                 State:</t>
  </si>
  <si>
    <t>Zip:</t>
  </si>
  <si>
    <t>Credit Card: __Visa __MC __AmX __Disc</t>
  </si>
  <si>
    <t xml:space="preserve"> card number</t>
  </si>
  <si>
    <t>security code (3 or 4 digit number)</t>
  </si>
  <si>
    <t>expiration date mm/yy</t>
  </si>
  <si>
    <t>Will Call info:</t>
  </si>
  <si>
    <t>Will Call tickets available at Queens Marketplace during festival or at 1st reserved event.</t>
  </si>
  <si>
    <t>Pickup date mm/dd</t>
  </si>
  <si>
    <t xml:space="preserve">First Event </t>
  </si>
  <si>
    <t xml:space="preserve">We'll be staying at: </t>
  </si>
  <si>
    <t xml:space="preserve">Office use:  </t>
  </si>
  <si>
    <t xml:space="preserve">Approval # </t>
  </si>
  <si>
    <t>Trans Code:</t>
  </si>
  <si>
    <t xml:space="preserve">OR  Copy/Paste to a new excel spreadsheet, complete, print and FAX to 808 883-0254 </t>
  </si>
  <si>
    <t xml:space="preserve">Please feel free to call our office at 808 883-0394 if you have questions or wish to make </t>
  </si>
  <si>
    <t>your reservation by phone.      Mahalo (thank you),   Big Island Film Festival staff</t>
  </si>
  <si>
    <t xml:space="preserve">AFTER 5/11/09, YOU MUST CALL 808 883-0394 FOR RESERVATIONS. </t>
  </si>
  <si>
    <t xml:space="preserve">To Submit - Download this spreadsheet (or copy/paste) to your computer, complete, then email </t>
  </si>
  <si>
    <t>Print your tickets at home &amp; get</t>
  </si>
  <si>
    <t>discount coupons on each ticket</t>
  </si>
  <si>
    <t>Tell us day/time</t>
  </si>
  <si>
    <t xml:space="preserve"> HI ID</t>
  </si>
  <si>
    <t>reg form required</t>
  </si>
  <si>
    <t>Coming SOON (4/15/09)</t>
  </si>
  <si>
    <t xml:space="preserve">ClicknPrint e-tickets </t>
  </si>
  <si>
    <t>as an attachment to   reservations@bigislandfilmfestival.com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</si>
</sst>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37" fontId="2" fillId="0" borderId="10" xfId="44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4" fontId="2" fillId="0" borderId="0" xfId="44" applyFont="1" applyAlignment="1">
      <alignment/>
    </xf>
    <xf numFmtId="8" fontId="2" fillId="0" borderId="10" xfId="44" applyNumberFormat="1" applyFont="1" applyBorder="1" applyAlignment="1">
      <alignment/>
    </xf>
    <xf numFmtId="44" fontId="2" fillId="0" borderId="12" xfId="44" applyFont="1" applyBorder="1" applyAlignment="1">
      <alignment/>
    </xf>
    <xf numFmtId="14" fontId="3" fillId="0" borderId="0" xfId="44" applyNumberFormat="1" applyFont="1" applyBorder="1" applyAlignment="1">
      <alignment/>
    </xf>
    <xf numFmtId="1" fontId="2" fillId="0" borderId="0" xfId="44" applyNumberFormat="1" applyFont="1" applyAlignment="1">
      <alignment/>
    </xf>
    <xf numFmtId="44" fontId="2" fillId="0" borderId="0" xfId="44" applyFont="1" applyAlignment="1">
      <alignment horizontal="right"/>
    </xf>
    <xf numFmtId="44" fontId="2" fillId="0" borderId="13" xfId="44" applyFont="1" applyBorder="1" applyAlignment="1">
      <alignment/>
    </xf>
    <xf numFmtId="44" fontId="2" fillId="0" borderId="14" xfId="44" applyFont="1" applyBorder="1" applyAlignment="1">
      <alignment/>
    </xf>
    <xf numFmtId="44" fontId="2" fillId="0" borderId="0" xfId="44" applyFont="1" applyBorder="1" applyAlignment="1">
      <alignment/>
    </xf>
    <xf numFmtId="0" fontId="6" fillId="0" borderId="0" xfId="0" applyFont="1" applyAlignment="1">
      <alignment horizontal="center"/>
    </xf>
    <xf numFmtId="4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2" fillId="33" borderId="2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14" fontId="3" fillId="0" borderId="11" xfId="44" applyNumberFormat="1" applyFont="1" applyBorder="1" applyAlignment="1">
      <alignment wrapText="1"/>
    </xf>
    <xf numFmtId="37" fontId="2" fillId="0" borderId="12" xfId="44" applyNumberFormat="1" applyFont="1" applyBorder="1" applyAlignment="1">
      <alignment horizontal="center"/>
    </xf>
    <xf numFmtId="37" fontId="2" fillId="0" borderId="25" xfId="44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2" xfId="0" applyFont="1" applyBorder="1" applyAlignment="1">
      <alignment/>
    </xf>
    <xf numFmtId="0" fontId="0" fillId="0" borderId="25" xfId="0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33" borderId="12" xfId="0" applyNumberFormat="1" applyFont="1" applyFill="1" applyBorder="1" applyAlignment="1">
      <alignment horizontal="left"/>
    </xf>
    <xf numFmtId="1" fontId="2" fillId="33" borderId="25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6" fontId="2" fillId="33" borderId="2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9" xfId="0" applyBorder="1" applyAlignment="1">
      <alignment/>
    </xf>
    <xf numFmtId="0" fontId="2" fillId="0" borderId="25" xfId="0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4">
      <selection activeCell="A39" sqref="A39:H39"/>
    </sheetView>
  </sheetViews>
  <sheetFormatPr defaultColWidth="9.140625" defaultRowHeight="12.75"/>
  <cols>
    <col min="1" max="1" width="23.00390625" style="0" customWidth="1"/>
    <col min="2" max="2" width="9.8515625" style="0" customWidth="1"/>
    <col min="3" max="3" width="6.8515625" style="0" customWidth="1"/>
    <col min="4" max="4" width="9.7109375" style="0" customWidth="1"/>
    <col min="6" max="6" width="10.28125" style="0" customWidth="1"/>
    <col min="7" max="7" width="13.00390625" style="0" customWidth="1"/>
    <col min="8" max="8" width="15.7109375" style="0" customWidth="1"/>
    <col min="9" max="9" width="9.57421875" style="0" customWidth="1"/>
  </cols>
  <sheetData>
    <row r="1" spans="1:8" ht="20.25" thickBot="1">
      <c r="A1" s="31" t="s">
        <v>0</v>
      </c>
      <c r="B1" s="31"/>
      <c r="C1" s="31"/>
      <c r="D1" s="31"/>
      <c r="E1" s="31"/>
      <c r="F1" s="31"/>
      <c r="G1" s="31"/>
      <c r="H1" s="1"/>
    </row>
    <row r="2" spans="1:8" ht="15">
      <c r="A2" s="2" t="s">
        <v>1</v>
      </c>
      <c r="B2" s="32"/>
      <c r="C2" s="33"/>
      <c r="D2" s="33"/>
      <c r="E2" s="33"/>
      <c r="F2" s="33"/>
      <c r="G2" s="37" t="s">
        <v>74</v>
      </c>
      <c r="H2" s="38"/>
    </row>
    <row r="3" spans="1:8" ht="15">
      <c r="A3" s="2" t="s">
        <v>2</v>
      </c>
      <c r="B3" s="34"/>
      <c r="C3" s="35"/>
      <c r="D3" s="36"/>
      <c r="E3" s="1"/>
      <c r="F3" s="1"/>
      <c r="G3" s="39" t="s">
        <v>75</v>
      </c>
      <c r="H3" s="40"/>
    </row>
    <row r="4" spans="1:8" ht="15">
      <c r="A4" s="2" t="s">
        <v>3</v>
      </c>
      <c r="B4" s="32"/>
      <c r="C4" s="33"/>
      <c r="D4" s="33"/>
      <c r="E4" s="33"/>
      <c r="F4" s="33"/>
      <c r="G4" s="27" t="s">
        <v>69</v>
      </c>
      <c r="H4" s="28"/>
    </row>
    <row r="5" spans="1:8" ht="15.75" thickBot="1">
      <c r="A5" s="2" t="s">
        <v>4</v>
      </c>
      <c r="B5" s="41"/>
      <c r="C5" s="42"/>
      <c r="D5" s="1"/>
      <c r="E5" s="1"/>
      <c r="F5" s="1"/>
      <c r="G5" s="29" t="s">
        <v>70</v>
      </c>
      <c r="H5" s="30"/>
    </row>
    <row r="6" spans="1:8" ht="15">
      <c r="A6" s="3" t="s">
        <v>5</v>
      </c>
      <c r="B6" s="1" t="s">
        <v>6</v>
      </c>
      <c r="C6" s="3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71</v>
      </c>
    </row>
    <row r="7" spans="1:8" ht="15">
      <c r="A7" s="4" t="s">
        <v>12</v>
      </c>
      <c r="B7" s="5">
        <v>5</v>
      </c>
      <c r="C7" s="6">
        <v>0</v>
      </c>
      <c r="D7" s="5">
        <f aca="true" t="shared" si="0" ref="D7:D17">C7*B7</f>
        <v>0</v>
      </c>
      <c r="E7" s="5" t="s">
        <v>13</v>
      </c>
      <c r="F7" s="5">
        <f aca="true" t="shared" si="1" ref="F7:F12">D7</f>
        <v>0</v>
      </c>
      <c r="G7" s="7" t="s">
        <v>14</v>
      </c>
      <c r="H7" s="8"/>
    </row>
    <row r="8" spans="1:8" ht="15">
      <c r="A8" s="4" t="s">
        <v>15</v>
      </c>
      <c r="B8" s="5">
        <v>15</v>
      </c>
      <c r="C8" s="6">
        <v>0</v>
      </c>
      <c r="D8" s="5">
        <f t="shared" si="0"/>
        <v>0</v>
      </c>
      <c r="E8" s="5" t="s">
        <v>13</v>
      </c>
      <c r="F8" s="5">
        <f t="shared" si="1"/>
        <v>0</v>
      </c>
      <c r="G8" s="7" t="s">
        <v>16</v>
      </c>
      <c r="H8" s="8"/>
    </row>
    <row r="9" spans="1:8" ht="15">
      <c r="A9" s="4" t="s">
        <v>17</v>
      </c>
      <c r="B9" s="5">
        <v>10</v>
      </c>
      <c r="C9" s="6">
        <v>0</v>
      </c>
      <c r="D9" s="5">
        <f>C9*B9</f>
        <v>0</v>
      </c>
      <c r="E9" s="5" t="s">
        <v>13</v>
      </c>
      <c r="F9" s="5">
        <f t="shared" si="1"/>
        <v>0</v>
      </c>
      <c r="G9" s="7" t="s">
        <v>18</v>
      </c>
      <c r="H9" s="8" t="s">
        <v>72</v>
      </c>
    </row>
    <row r="10" spans="1:8" ht="15">
      <c r="A10" s="4" t="s">
        <v>19</v>
      </c>
      <c r="B10" s="5">
        <v>7.5</v>
      </c>
      <c r="C10" s="6">
        <v>0</v>
      </c>
      <c r="D10" s="5">
        <f>C10*B10</f>
        <v>0</v>
      </c>
      <c r="E10" s="5" t="s">
        <v>13</v>
      </c>
      <c r="F10" s="5">
        <f t="shared" si="1"/>
        <v>0</v>
      </c>
      <c r="G10" s="7" t="s">
        <v>20</v>
      </c>
      <c r="H10" s="8"/>
    </row>
    <row r="11" spans="1:8" ht="15">
      <c r="A11" s="4" t="s">
        <v>21</v>
      </c>
      <c r="B11" s="5">
        <v>5</v>
      </c>
      <c r="C11" s="6">
        <v>0</v>
      </c>
      <c r="D11" s="5">
        <f t="shared" si="0"/>
        <v>0</v>
      </c>
      <c r="E11" s="5" t="s">
        <v>13</v>
      </c>
      <c r="F11" s="5">
        <f t="shared" si="1"/>
        <v>0</v>
      </c>
      <c r="G11" s="7" t="s">
        <v>22</v>
      </c>
      <c r="H11" s="8"/>
    </row>
    <row r="12" spans="1:8" ht="15">
      <c r="A12" s="4" t="s">
        <v>23</v>
      </c>
      <c r="B12" s="5">
        <v>7.5</v>
      </c>
      <c r="C12" s="6">
        <v>0</v>
      </c>
      <c r="D12" s="5">
        <f t="shared" si="0"/>
        <v>0</v>
      </c>
      <c r="E12" s="5" t="s">
        <v>13</v>
      </c>
      <c r="F12" s="5">
        <f t="shared" si="1"/>
        <v>0</v>
      </c>
      <c r="G12" s="7" t="s">
        <v>16</v>
      </c>
      <c r="H12" s="8"/>
    </row>
    <row r="13" spans="1:8" ht="15">
      <c r="A13" s="4" t="s">
        <v>24</v>
      </c>
      <c r="B13" s="5">
        <v>40</v>
      </c>
      <c r="C13" s="6">
        <v>0</v>
      </c>
      <c r="D13" s="5">
        <f t="shared" si="0"/>
        <v>0</v>
      </c>
      <c r="E13" s="5">
        <f>0.0416*D13</f>
        <v>0</v>
      </c>
      <c r="F13" s="5">
        <f>D13+E13</f>
        <v>0</v>
      </c>
      <c r="G13" s="7" t="s">
        <v>25</v>
      </c>
      <c r="H13" s="1"/>
    </row>
    <row r="14" spans="1:8" ht="15">
      <c r="A14" s="4" t="s">
        <v>26</v>
      </c>
      <c r="B14" s="5">
        <v>40</v>
      </c>
      <c r="C14" s="6">
        <v>0</v>
      </c>
      <c r="D14" s="5">
        <f t="shared" si="0"/>
        <v>0</v>
      </c>
      <c r="E14" s="5">
        <f>0.0416*D14</f>
        <v>0</v>
      </c>
      <c r="F14" s="5">
        <f>D14+E14</f>
        <v>0</v>
      </c>
      <c r="G14" s="7" t="s">
        <v>27</v>
      </c>
      <c r="H14" s="1"/>
    </row>
    <row r="15" spans="1:8" ht="15">
      <c r="A15" s="4" t="s">
        <v>28</v>
      </c>
      <c r="B15" s="5">
        <v>50</v>
      </c>
      <c r="C15" s="6">
        <v>0</v>
      </c>
      <c r="D15" s="5">
        <f t="shared" si="0"/>
        <v>0</v>
      </c>
      <c r="E15" s="5">
        <f>0.0416*D15</f>
        <v>0</v>
      </c>
      <c r="F15" s="5">
        <f>D15+E15</f>
        <v>0</v>
      </c>
      <c r="G15" s="7" t="s">
        <v>29</v>
      </c>
      <c r="H15" s="1"/>
    </row>
    <row r="16" spans="1:8" ht="30.75" customHeight="1">
      <c r="A16" s="9" t="s">
        <v>30</v>
      </c>
      <c r="B16" s="5">
        <v>35</v>
      </c>
      <c r="C16" s="6">
        <v>0</v>
      </c>
      <c r="D16" s="5">
        <f t="shared" si="0"/>
        <v>0</v>
      </c>
      <c r="E16" s="5" t="s">
        <v>13</v>
      </c>
      <c r="F16" s="5">
        <f>D16</f>
        <v>0</v>
      </c>
      <c r="G16" s="43" t="s">
        <v>31</v>
      </c>
      <c r="H16" s="44"/>
    </row>
    <row r="17" spans="1:8" ht="15">
      <c r="A17" s="4" t="s">
        <v>32</v>
      </c>
      <c r="B17" s="5">
        <v>25</v>
      </c>
      <c r="C17" s="6">
        <v>0</v>
      </c>
      <c r="D17" s="5">
        <f t="shared" si="0"/>
        <v>0</v>
      </c>
      <c r="E17" s="5" t="s">
        <v>13</v>
      </c>
      <c r="F17" s="5">
        <f>D17</f>
        <v>0</v>
      </c>
      <c r="G17" s="7" t="s">
        <v>29</v>
      </c>
      <c r="H17" s="8" t="s">
        <v>33</v>
      </c>
    </row>
    <row r="18" spans="1:8" ht="15">
      <c r="A18" s="4" t="s">
        <v>34</v>
      </c>
      <c r="B18" s="5">
        <v>10</v>
      </c>
      <c r="C18" s="6">
        <v>0</v>
      </c>
      <c r="D18" s="5">
        <f>C18*B18</f>
        <v>0</v>
      </c>
      <c r="E18" s="5" t="s">
        <v>13</v>
      </c>
      <c r="F18" s="5">
        <f>D18</f>
        <v>0</v>
      </c>
      <c r="G18" s="7" t="s">
        <v>29</v>
      </c>
      <c r="H18" s="1"/>
    </row>
    <row r="19" spans="1:8" ht="30.75" customHeight="1">
      <c r="A19" s="9" t="s">
        <v>35</v>
      </c>
      <c r="B19" s="5">
        <v>40</v>
      </c>
      <c r="C19" s="46" t="s">
        <v>73</v>
      </c>
      <c r="D19" s="47"/>
      <c r="E19" s="5" t="s">
        <v>13</v>
      </c>
      <c r="F19" s="5">
        <v>0</v>
      </c>
      <c r="G19" s="43" t="s">
        <v>36</v>
      </c>
      <c r="H19" s="44"/>
    </row>
    <row r="20" spans="1:8" ht="12.75" customHeight="1">
      <c r="A20" s="10" t="s">
        <v>37</v>
      </c>
      <c r="B20" s="5"/>
      <c r="C20" s="6"/>
      <c r="D20" s="5"/>
      <c r="E20" s="5"/>
      <c r="F20" s="5"/>
      <c r="G20" s="11"/>
      <c r="H20" s="12"/>
    </row>
    <row r="21" spans="1:8" ht="28.5" customHeight="1">
      <c r="A21" s="9" t="s">
        <v>38</v>
      </c>
      <c r="B21" s="13">
        <v>25</v>
      </c>
      <c r="C21" s="6">
        <v>0</v>
      </c>
      <c r="D21" s="5">
        <f>C21*B21</f>
        <v>0</v>
      </c>
      <c r="E21" s="5" t="s">
        <v>13</v>
      </c>
      <c r="F21" s="5">
        <f>D21</f>
        <v>0</v>
      </c>
      <c r="G21" s="11" t="s">
        <v>27</v>
      </c>
      <c r="H21" s="12"/>
    </row>
    <row r="22" spans="1:8" ht="15">
      <c r="A22" s="4" t="s">
        <v>39</v>
      </c>
      <c r="B22" s="5">
        <v>325</v>
      </c>
      <c r="C22" s="6">
        <v>0</v>
      </c>
      <c r="D22" s="5">
        <f>C22*B22</f>
        <v>0</v>
      </c>
      <c r="E22" s="14">
        <f>C22*5.42</f>
        <v>0</v>
      </c>
      <c r="F22" s="5">
        <f>D22+E22</f>
        <v>0</v>
      </c>
      <c r="G22" s="15" t="s">
        <v>40</v>
      </c>
      <c r="H22" s="12"/>
    </row>
    <row r="23" spans="1:8" ht="35.25" customHeight="1">
      <c r="A23" s="9" t="s">
        <v>41</v>
      </c>
      <c r="B23" s="5">
        <v>100</v>
      </c>
      <c r="C23" s="6">
        <v>0</v>
      </c>
      <c r="D23" s="5">
        <f>C23*B23</f>
        <v>0</v>
      </c>
      <c r="E23" s="14" t="s">
        <v>13</v>
      </c>
      <c r="F23" s="5">
        <f>D23</f>
        <v>0</v>
      </c>
      <c r="G23" s="45" t="s">
        <v>42</v>
      </c>
      <c r="H23" s="44"/>
    </row>
    <row r="24" spans="1:8" ht="15">
      <c r="A24" s="48" t="s">
        <v>43</v>
      </c>
      <c r="B24" s="49"/>
      <c r="C24" s="16"/>
      <c r="D24" s="12"/>
      <c r="E24" s="17" t="s">
        <v>44</v>
      </c>
      <c r="F24" s="5">
        <f>SUM(F7:F23)</f>
        <v>0</v>
      </c>
      <c r="G24" s="12" t="s">
        <v>45</v>
      </c>
      <c r="H24" s="12"/>
    </row>
    <row r="25" spans="1:8" ht="15.75" thickBot="1">
      <c r="A25" s="44"/>
      <c r="B25" s="44"/>
      <c r="C25" s="16"/>
      <c r="D25" s="12" t="s">
        <v>46</v>
      </c>
      <c r="E25" s="12"/>
      <c r="F25" s="18">
        <f>0.04*F24</f>
        <v>0</v>
      </c>
      <c r="G25" s="12"/>
      <c r="H25" s="12"/>
    </row>
    <row r="26" spans="1:8" ht="15.75" thickBot="1">
      <c r="A26" s="1"/>
      <c r="B26" s="12"/>
      <c r="C26" s="16"/>
      <c r="D26" s="12"/>
      <c r="E26" s="17" t="s">
        <v>47</v>
      </c>
      <c r="F26" s="19">
        <f>SUM(F24:F25)</f>
        <v>0</v>
      </c>
      <c r="G26" s="12"/>
      <c r="H26" s="12"/>
    </row>
    <row r="27" spans="1:8" ht="15">
      <c r="A27" s="1"/>
      <c r="B27" s="12"/>
      <c r="C27" s="16"/>
      <c r="D27" s="12"/>
      <c r="E27" s="17"/>
      <c r="F27" s="20"/>
      <c r="G27" s="12"/>
      <c r="H27" s="12"/>
    </row>
    <row r="28" spans="1:8" ht="16.5">
      <c r="A28" s="21" t="s">
        <v>48</v>
      </c>
      <c r="B28" s="22" t="s">
        <v>49</v>
      </c>
      <c r="C28" s="23"/>
      <c r="D28" s="4"/>
      <c r="E28" s="50" t="s">
        <v>50</v>
      </c>
      <c r="F28" s="51"/>
      <c r="G28" s="4" t="s">
        <v>51</v>
      </c>
      <c r="H28" s="1"/>
    </row>
    <row r="29" spans="1:8" ht="15">
      <c r="A29" s="1"/>
      <c r="B29" s="32"/>
      <c r="C29" s="33"/>
      <c r="D29" s="52"/>
      <c r="E29" s="32"/>
      <c r="F29" s="52"/>
      <c r="G29" s="24"/>
      <c r="H29" s="1"/>
    </row>
    <row r="30" spans="1:8" ht="15">
      <c r="A30" s="1" t="s">
        <v>52</v>
      </c>
      <c r="B30" s="1"/>
      <c r="C30" s="1"/>
      <c r="D30" s="53" t="s">
        <v>53</v>
      </c>
      <c r="E30" s="53"/>
      <c r="F30" s="54"/>
      <c r="G30" s="55"/>
      <c r="H30" s="1"/>
    </row>
    <row r="31" spans="1:8" ht="15">
      <c r="A31" s="1" t="s">
        <v>54</v>
      </c>
      <c r="B31" s="1"/>
      <c r="C31" s="24"/>
      <c r="D31" s="56" t="s">
        <v>55</v>
      </c>
      <c r="E31" s="56"/>
      <c r="F31" s="57"/>
      <c r="G31" s="58"/>
      <c r="H31" s="1"/>
    </row>
    <row r="32" spans="1:8" ht="16.5">
      <c r="A32" s="21" t="s">
        <v>56</v>
      </c>
      <c r="B32" s="8" t="s">
        <v>57</v>
      </c>
      <c r="C32" s="8"/>
      <c r="D32" s="8"/>
      <c r="E32" s="8"/>
      <c r="F32" s="8"/>
      <c r="G32" s="8"/>
      <c r="H32" s="8"/>
    </row>
    <row r="33" spans="1:8" ht="15">
      <c r="A33" s="1" t="s">
        <v>58</v>
      </c>
      <c r="B33" s="59"/>
      <c r="C33" s="36"/>
      <c r="D33" s="25" t="s">
        <v>59</v>
      </c>
      <c r="E33" s="34"/>
      <c r="F33" s="35"/>
      <c r="G33" s="36"/>
      <c r="H33" s="1"/>
    </row>
    <row r="34" spans="1:8" ht="15">
      <c r="A34" s="1" t="s">
        <v>60</v>
      </c>
      <c r="B34" s="32"/>
      <c r="C34" s="33"/>
      <c r="D34" s="33"/>
      <c r="E34" s="33"/>
      <c r="F34" s="33"/>
      <c r="G34" s="52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26" t="s">
        <v>61</v>
      </c>
      <c r="B36" s="60" t="s">
        <v>62</v>
      </c>
      <c r="C36" s="61"/>
      <c r="D36" s="61"/>
      <c r="E36" s="51"/>
      <c r="F36" s="50" t="s">
        <v>63</v>
      </c>
      <c r="G36" s="62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 t="s">
        <v>68</v>
      </c>
      <c r="B38" s="1"/>
      <c r="C38" s="1"/>
      <c r="D38" s="1"/>
      <c r="E38" s="1"/>
      <c r="F38" s="1"/>
      <c r="G38" s="1"/>
      <c r="H38" s="1"/>
    </row>
    <row r="39" spans="1:8" ht="15">
      <c r="A39" s="53" t="s">
        <v>76</v>
      </c>
      <c r="B39" s="53"/>
      <c r="C39" s="53"/>
      <c r="D39" s="53"/>
      <c r="E39" s="53"/>
      <c r="F39" s="53"/>
      <c r="G39" s="53"/>
      <c r="H39" s="53"/>
    </row>
    <row r="40" spans="1:8" ht="15">
      <c r="A40" s="1" t="s">
        <v>64</v>
      </c>
      <c r="B40" s="1"/>
      <c r="C40" s="1"/>
      <c r="D40" s="1"/>
      <c r="E40" s="1"/>
      <c r="F40" s="1"/>
      <c r="G40" s="1"/>
      <c r="H40" s="1"/>
    </row>
    <row r="41" spans="1:8" ht="15">
      <c r="A41" s="53" t="s">
        <v>65</v>
      </c>
      <c r="B41" s="53"/>
      <c r="C41" s="53"/>
      <c r="D41" s="53"/>
      <c r="E41" s="53"/>
      <c r="F41" s="53"/>
      <c r="G41" s="53"/>
      <c r="H41" s="53"/>
    </row>
    <row r="42" spans="1:8" ht="15">
      <c r="A42" s="53" t="s">
        <v>66</v>
      </c>
      <c r="B42" s="53"/>
      <c r="C42" s="53"/>
      <c r="D42" s="53"/>
      <c r="E42" s="53"/>
      <c r="F42" s="53"/>
      <c r="G42" s="53"/>
      <c r="H42" s="53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21">
      <c r="A44" s="63" t="s">
        <v>67</v>
      </c>
      <c r="B44" s="63"/>
      <c r="C44" s="63"/>
      <c r="D44" s="63"/>
      <c r="E44" s="63"/>
      <c r="F44" s="63"/>
      <c r="G44" s="63"/>
      <c r="H44" s="63"/>
    </row>
  </sheetData>
  <sheetProtection/>
  <mergeCells count="28">
    <mergeCell ref="B33:C33"/>
    <mergeCell ref="E33:G33"/>
    <mergeCell ref="B34:G34"/>
    <mergeCell ref="B36:E36"/>
    <mergeCell ref="F36:G36"/>
    <mergeCell ref="A44:H44"/>
    <mergeCell ref="A41:H41"/>
    <mergeCell ref="A42:H42"/>
    <mergeCell ref="A39:H39"/>
    <mergeCell ref="E28:F28"/>
    <mergeCell ref="B29:D29"/>
    <mergeCell ref="E29:F29"/>
    <mergeCell ref="D30:E30"/>
    <mergeCell ref="F30:G30"/>
    <mergeCell ref="D31:E31"/>
    <mergeCell ref="F31:G31"/>
    <mergeCell ref="B5:C5"/>
    <mergeCell ref="G16:H16"/>
    <mergeCell ref="G19:H19"/>
    <mergeCell ref="G23:H23"/>
    <mergeCell ref="C19:D19"/>
    <mergeCell ref="A24:B25"/>
    <mergeCell ref="A1:G1"/>
    <mergeCell ref="B2:F2"/>
    <mergeCell ref="B3:D3"/>
    <mergeCell ref="B4:F4"/>
    <mergeCell ref="G2:H2"/>
    <mergeCell ref="G3:H3"/>
  </mergeCells>
  <printOptions/>
  <pageMargins left="0.5" right="0.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Sears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Sears</dc:creator>
  <cp:keywords/>
  <dc:description/>
  <cp:lastModifiedBy>Owner</cp:lastModifiedBy>
  <cp:lastPrinted>2009-03-22T20:30:18Z</cp:lastPrinted>
  <dcterms:created xsi:type="dcterms:W3CDTF">2009-03-22T20:27:35Z</dcterms:created>
  <dcterms:modified xsi:type="dcterms:W3CDTF">2009-05-08T23:26:41Z</dcterms:modified>
  <cp:category/>
  <cp:version/>
  <cp:contentType/>
  <cp:contentStatus/>
</cp:coreProperties>
</file>